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activeTab="0"/>
  </bookViews>
  <sheets>
    <sheet name="B类岗位考试总成绩和排名 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<sst xmlns="http://schemas.openxmlformats.org/spreadsheetml/2006/main" count="32" uniqueCount="28">
  <si>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江苏汽车技师学院2021年合同制教师招聘进入下一考察环节考生考试总成绩及排名     （B类岗位）</t>
  </si>
  <si>
    <t>序 号</t>
  </si>
  <si>
    <t>姓 名</t>
  </si>
  <si>
    <t>专 业</t>
  </si>
  <si>
    <t>面试</t>
  </si>
  <si>
    <t>试讲</t>
  </si>
  <si>
    <t>总分</t>
  </si>
  <si>
    <t>排名</t>
  </si>
  <si>
    <t>抽签号</t>
  </si>
  <si>
    <t>成 绩</t>
  </si>
  <si>
    <t>面试折合成绩40%</t>
  </si>
  <si>
    <t>试讲折合成绩60%</t>
  </si>
  <si>
    <t>佴  梅</t>
  </si>
  <si>
    <t>电子商务专业</t>
  </si>
  <si>
    <t>战春男</t>
  </si>
  <si>
    <t>卢心陶</t>
  </si>
  <si>
    <t>计算机专业</t>
  </si>
  <si>
    <t>王凌云</t>
  </si>
  <si>
    <t>物流专业</t>
  </si>
  <si>
    <t>范圣旋</t>
  </si>
  <si>
    <t>思政教师</t>
  </si>
  <si>
    <t>施黎莉</t>
  </si>
  <si>
    <t>英语教师</t>
  </si>
  <si>
    <t>顾娟慧</t>
  </si>
  <si>
    <t>教育管理（研）</t>
  </si>
  <si>
    <t>赵  翔</t>
  </si>
  <si>
    <t>赵  阳</t>
  </si>
  <si>
    <t>教育管理（本）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</si>
</sst>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1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3" max="3" width="22.875" style="0" customWidth="1"/>
    <col min="4" max="5" width="9.75390625" style="0" customWidth="1"/>
    <col min="6" max="6" width="9.75390625" style="4" customWidth="1"/>
    <col min="7" max="8" width="9.75390625" style="0" customWidth="1"/>
    <col min="9" max="9" width="9.75390625" style="4" customWidth="1"/>
    <col min="10" max="11" width="9.75390625" style="0" customWidth="1"/>
  </cols>
  <sheetData>
    <row r="1" spans="1:11" ht="55.5" customHeight="1">
      <c r="A1" s="5" t="s">
        <v>0</v>
      </c>
      <c r="B1" s="6"/>
      <c r="C1" s="6"/>
      <c r="D1" s="6"/>
      <c r="E1" s="6"/>
      <c r="F1" s="7"/>
      <c r="G1" s="6"/>
      <c r="H1" s="6"/>
      <c r="I1" s="7"/>
      <c r="J1" s="6"/>
      <c r="K1" s="6"/>
    </row>
    <row r="2" spans="1:11" s="1" customFormat="1" ht="24" customHeight="1">
      <c r="A2" s="8" t="s">
        <v>1</v>
      </c>
      <c r="B2" s="8" t="s">
        <v>2</v>
      </c>
      <c r="C2" s="8" t="s">
        <v>3</v>
      </c>
      <c r="D2" s="8" t="s">
        <v>4</v>
      </c>
      <c r="E2" s="8"/>
      <c r="F2" s="9"/>
      <c r="G2" s="8" t="s">
        <v>5</v>
      </c>
      <c r="H2" s="8"/>
      <c r="I2" s="9"/>
      <c r="J2" s="8" t="s">
        <v>6</v>
      </c>
      <c r="K2" s="8" t="s">
        <v>7</v>
      </c>
    </row>
    <row r="3" spans="1:11" s="1" customFormat="1" ht="33" customHeight="1">
      <c r="A3" s="8"/>
      <c r="B3" s="8"/>
      <c r="C3" s="8"/>
      <c r="D3" s="8" t="s">
        <v>8</v>
      </c>
      <c r="E3" s="8" t="s">
        <v>9</v>
      </c>
      <c r="F3" s="10" t="s">
        <v>10</v>
      </c>
      <c r="G3" s="8" t="s">
        <v>8</v>
      </c>
      <c r="H3" s="8" t="s">
        <v>9</v>
      </c>
      <c r="I3" s="10" t="s">
        <v>11</v>
      </c>
      <c r="J3" s="8"/>
      <c r="K3" s="8"/>
    </row>
    <row r="4" spans="1:11" s="2" customFormat="1" ht="27.75" customHeight="1">
      <c r="A4" s="11">
        <v>1</v>
      </c>
      <c r="B4" s="12" t="s">
        <v>12</v>
      </c>
      <c r="C4" s="13" t="s">
        <v>13</v>
      </c>
      <c r="D4" s="11">
        <v>3</v>
      </c>
      <c r="E4" s="14">
        <v>77</v>
      </c>
      <c r="F4" s="15">
        <f aca="true" t="shared" si="0" ref="F4:F12">E4*0.4</f>
        <v>30.8</v>
      </c>
      <c r="G4" s="14">
        <v>3</v>
      </c>
      <c r="H4" s="14">
        <v>79</v>
      </c>
      <c r="I4" s="15">
        <f aca="true" t="shared" si="1" ref="I4:I12">H4*0.6</f>
        <v>47.4</v>
      </c>
      <c r="J4" s="20">
        <f aca="true" t="shared" si="2" ref="J4:J11">F4+I4</f>
        <v>78.2</v>
      </c>
      <c r="K4" s="14">
        <v>1</v>
      </c>
    </row>
    <row r="5" spans="1:11" s="3" customFormat="1" ht="27.75" customHeight="1">
      <c r="A5" s="11">
        <v>2</v>
      </c>
      <c r="B5" s="12" t="s">
        <v>14</v>
      </c>
      <c r="C5" s="13" t="s">
        <v>13</v>
      </c>
      <c r="D5" s="11">
        <v>7</v>
      </c>
      <c r="E5" s="14">
        <v>76.33</v>
      </c>
      <c r="F5" s="15">
        <f t="shared" si="0"/>
        <v>30.532</v>
      </c>
      <c r="G5" s="14">
        <v>1</v>
      </c>
      <c r="H5" s="14">
        <v>79</v>
      </c>
      <c r="I5" s="15">
        <f t="shared" si="1"/>
        <v>47.4</v>
      </c>
      <c r="J5" s="20">
        <f t="shared" si="2"/>
        <v>77.932</v>
      </c>
      <c r="K5" s="14">
        <v>2</v>
      </c>
    </row>
    <row r="6" spans="1:11" s="2" customFormat="1" ht="27.75" customHeight="1">
      <c r="A6" s="11">
        <v>3</v>
      </c>
      <c r="B6" s="12" t="s">
        <v>15</v>
      </c>
      <c r="C6" s="13" t="s">
        <v>16</v>
      </c>
      <c r="D6" s="11">
        <v>1</v>
      </c>
      <c r="E6" s="14">
        <v>81.67</v>
      </c>
      <c r="F6" s="15">
        <f t="shared" si="0"/>
        <v>32.668</v>
      </c>
      <c r="G6" s="14">
        <v>2</v>
      </c>
      <c r="H6" s="14">
        <v>79</v>
      </c>
      <c r="I6" s="15">
        <f t="shared" si="1"/>
        <v>47.4</v>
      </c>
      <c r="J6" s="20">
        <f t="shared" si="2"/>
        <v>80.068</v>
      </c>
      <c r="K6" s="14">
        <v>2</v>
      </c>
    </row>
    <row r="7" spans="1:11" s="2" customFormat="1" ht="27.75" customHeight="1">
      <c r="A7" s="11">
        <v>4</v>
      </c>
      <c r="B7" s="12" t="s">
        <v>17</v>
      </c>
      <c r="C7" s="13" t="s">
        <v>18</v>
      </c>
      <c r="D7" s="11">
        <v>7</v>
      </c>
      <c r="E7" s="14">
        <v>72.67</v>
      </c>
      <c r="F7" s="15">
        <f t="shared" si="0"/>
        <v>29.068</v>
      </c>
      <c r="G7" s="14">
        <v>2</v>
      </c>
      <c r="H7" s="14">
        <v>77.33</v>
      </c>
      <c r="I7" s="15">
        <f t="shared" si="1"/>
        <v>46.397999999999996</v>
      </c>
      <c r="J7" s="20">
        <f t="shared" si="2"/>
        <v>75.466</v>
      </c>
      <c r="K7" s="14">
        <v>2</v>
      </c>
    </row>
    <row r="8" spans="1:11" s="2" customFormat="1" ht="27.75" customHeight="1">
      <c r="A8" s="11">
        <v>5</v>
      </c>
      <c r="B8" s="16" t="s">
        <v>19</v>
      </c>
      <c r="C8" s="13" t="s">
        <v>20</v>
      </c>
      <c r="D8" s="11">
        <v>1</v>
      </c>
      <c r="E8" s="14">
        <v>81.33</v>
      </c>
      <c r="F8" s="15">
        <f t="shared" si="0"/>
        <v>32.532000000000004</v>
      </c>
      <c r="G8" s="14">
        <v>1</v>
      </c>
      <c r="H8" s="14">
        <v>83.33</v>
      </c>
      <c r="I8" s="15">
        <f t="shared" si="1"/>
        <v>49.998</v>
      </c>
      <c r="J8" s="20">
        <f t="shared" si="2"/>
        <v>82.53</v>
      </c>
      <c r="K8" s="14">
        <v>1</v>
      </c>
    </row>
    <row r="9" spans="1:11" s="1" customFormat="1" ht="27.75" customHeight="1">
      <c r="A9" s="11">
        <v>6</v>
      </c>
      <c r="B9" s="16" t="s">
        <v>21</v>
      </c>
      <c r="C9" s="13" t="s">
        <v>22</v>
      </c>
      <c r="D9" s="11">
        <v>2</v>
      </c>
      <c r="E9" s="17">
        <v>85.33</v>
      </c>
      <c r="F9" s="15">
        <f t="shared" si="0"/>
        <v>34.132</v>
      </c>
      <c r="G9" s="17">
        <v>3</v>
      </c>
      <c r="H9" s="17">
        <v>76.67</v>
      </c>
      <c r="I9" s="15">
        <f t="shared" si="1"/>
        <v>46.002</v>
      </c>
      <c r="J9" s="20">
        <f t="shared" si="2"/>
        <v>80.134</v>
      </c>
      <c r="K9" s="14">
        <v>1</v>
      </c>
    </row>
    <row r="10" spans="1:11" s="1" customFormat="1" ht="27.75" customHeight="1">
      <c r="A10" s="11">
        <v>7</v>
      </c>
      <c r="B10" s="18" t="s">
        <v>23</v>
      </c>
      <c r="C10" s="13" t="s">
        <v>24</v>
      </c>
      <c r="D10" s="11">
        <v>18</v>
      </c>
      <c r="E10" s="14">
        <v>73.67</v>
      </c>
      <c r="F10" s="15">
        <f t="shared" si="0"/>
        <v>29.468000000000004</v>
      </c>
      <c r="G10" s="14">
        <v>3</v>
      </c>
      <c r="H10" s="14">
        <v>82.67</v>
      </c>
      <c r="I10" s="15">
        <f t="shared" si="1"/>
        <v>49.602</v>
      </c>
      <c r="J10" s="20">
        <f t="shared" si="2"/>
        <v>79.07</v>
      </c>
      <c r="K10" s="14">
        <v>1</v>
      </c>
    </row>
    <row r="11" spans="1:11" s="1" customFormat="1" ht="27.75" customHeight="1">
      <c r="A11" s="11">
        <v>8</v>
      </c>
      <c r="B11" s="18" t="s">
        <v>25</v>
      </c>
      <c r="C11" s="13" t="s">
        <v>24</v>
      </c>
      <c r="D11" s="11">
        <v>7</v>
      </c>
      <c r="E11" s="14">
        <v>80.33</v>
      </c>
      <c r="F11" s="15">
        <f t="shared" si="0"/>
        <v>32.132</v>
      </c>
      <c r="G11" s="14">
        <v>8</v>
      </c>
      <c r="H11" s="14">
        <v>75.33</v>
      </c>
      <c r="I11" s="15">
        <f t="shared" si="1"/>
        <v>45.198</v>
      </c>
      <c r="J11" s="20">
        <f t="shared" si="2"/>
        <v>77.33</v>
      </c>
      <c r="K11" s="14">
        <v>2</v>
      </c>
    </row>
    <row r="12" spans="1:11" ht="27.75" customHeight="1">
      <c r="A12" s="11">
        <v>9</v>
      </c>
      <c r="B12" s="18" t="s">
        <v>26</v>
      </c>
      <c r="C12" s="13" t="s">
        <v>27</v>
      </c>
      <c r="D12" s="11">
        <v>7</v>
      </c>
      <c r="E12" s="19">
        <v>80.33</v>
      </c>
      <c r="F12" s="15">
        <f t="shared" si="0"/>
        <v>32.132</v>
      </c>
      <c r="G12" s="19">
        <v>2</v>
      </c>
      <c r="H12" s="19">
        <v>80.67</v>
      </c>
      <c r="I12" s="15">
        <f t="shared" si="1"/>
        <v>48.402</v>
      </c>
      <c r="J12" s="20">
        <v>80.53</v>
      </c>
      <c r="K12" s="14">
        <v>1</v>
      </c>
    </row>
  </sheetData>
  <sheetProtection/>
  <mergeCells count="8">
    <mergeCell ref="A1:K1"/>
    <mergeCell ref="D2:F2"/>
    <mergeCell ref="G2:I2"/>
    <mergeCell ref="A2:A3"/>
    <mergeCell ref="B2:B3"/>
    <mergeCell ref="C2:C3"/>
    <mergeCell ref="J2:J3"/>
    <mergeCell ref="K2:K3"/>
  </mergeCells>
  <printOptions/>
  <pageMargins left="0.7513888888888889" right="0.7513888888888889" top="0.8027777777777778" bottom="0.8027777777777778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挑灯书生</cp:lastModifiedBy>
  <dcterms:created xsi:type="dcterms:W3CDTF">2020-07-06T01:58:01Z</dcterms:created>
  <dcterms:modified xsi:type="dcterms:W3CDTF">2021-03-22T09:01:34Z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