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A类岗位考试总成绩和排名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<sst xmlns="http://schemas.openxmlformats.org/spreadsheetml/2006/main" count="38" uniqueCount="32">
  <si>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江苏汽车技师学院2021年合同制教师招聘进入下一考察环节考生考试总成绩及排名        （A类岗位）</t>
  </si>
  <si>
    <t>序号</t>
  </si>
  <si>
    <t>姓  名</t>
  </si>
  <si>
    <t>报考岗位</t>
  </si>
  <si>
    <t>面试</t>
  </si>
  <si>
    <t>试讲</t>
  </si>
  <si>
    <t>实践考核</t>
  </si>
  <si>
    <t>总成绩</t>
  </si>
  <si>
    <t>总成绩 排名</t>
  </si>
  <si>
    <t>抽签号</t>
  </si>
  <si>
    <t>面试成绩</t>
  </si>
  <si>
    <t>面试折合成绩（30%）</t>
  </si>
  <si>
    <t>试讲成绩</t>
  </si>
  <si>
    <t>试讲折合成绩30%</t>
  </si>
  <si>
    <t>实践考核成绩</t>
  </si>
  <si>
    <t>实践考核折合成绩40%</t>
  </si>
  <si>
    <t>张  峰</t>
  </si>
  <si>
    <t>汽车专业教师</t>
  </si>
  <si>
    <t>窦  磊</t>
  </si>
  <si>
    <t>谢彩凤</t>
  </si>
  <si>
    <t>朱庆华</t>
  </si>
  <si>
    <t>智能网联专业教师</t>
  </si>
  <si>
    <t>李传瑞</t>
  </si>
  <si>
    <t>陈  仪</t>
  </si>
  <si>
    <t>金  皓</t>
  </si>
  <si>
    <t>机电专业</t>
  </si>
  <si>
    <t>经文强</t>
  </si>
  <si>
    <t>大客车专业教师</t>
  </si>
  <si>
    <t>张文杰</t>
  </si>
  <si>
    <t>体育教师</t>
  </si>
  <si>
    <t>潘红雨</t>
  </si>
  <si>
    <t>音乐教师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</si>
</sst>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875" style="1" customWidth="1"/>
    <col min="3" max="3" width="16.125" style="0" customWidth="1"/>
    <col min="4" max="4" width="8.00390625" style="0" customWidth="1"/>
    <col min="7" max="7" width="8.00390625" style="0" customWidth="1"/>
    <col min="10" max="10" width="8.125" style="0" customWidth="1"/>
    <col min="12" max="12" width="9.00390625" style="2" customWidth="1"/>
    <col min="13" max="13" width="8.00390625" style="0" customWidth="1"/>
    <col min="14" max="14" width="6.375" style="0" customWidth="1"/>
  </cols>
  <sheetData>
    <row r="1" spans="1:14" ht="54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2"/>
      <c r="M1" s="4"/>
      <c r="N1" s="23"/>
    </row>
    <row r="2" spans="1:14" ht="21.75" customHeight="1">
      <c r="A2" s="5" t="s">
        <v>1</v>
      </c>
      <c r="B2" s="6" t="s">
        <v>2</v>
      </c>
      <c r="C2" s="6" t="s">
        <v>3</v>
      </c>
      <c r="D2" s="7" t="s">
        <v>4</v>
      </c>
      <c r="E2" s="8"/>
      <c r="F2" s="9"/>
      <c r="G2" s="10" t="s">
        <v>5</v>
      </c>
      <c r="H2" s="11"/>
      <c r="I2" s="24"/>
      <c r="J2" s="7" t="s">
        <v>6</v>
      </c>
      <c r="K2" s="8"/>
      <c r="L2" s="25"/>
      <c r="M2" s="6" t="s">
        <v>7</v>
      </c>
      <c r="N2" s="6" t="s">
        <v>8</v>
      </c>
    </row>
    <row r="3" spans="1:14" ht="37.5" customHeight="1">
      <c r="A3" s="5"/>
      <c r="B3" s="6"/>
      <c r="C3" s="6"/>
      <c r="D3" s="12" t="s">
        <v>9</v>
      </c>
      <c r="E3" s="12" t="s">
        <v>10</v>
      </c>
      <c r="F3" s="12" t="s">
        <v>11</v>
      </c>
      <c r="G3" s="12" t="s">
        <v>9</v>
      </c>
      <c r="H3" s="12" t="s">
        <v>12</v>
      </c>
      <c r="I3" s="12" t="s">
        <v>13</v>
      </c>
      <c r="J3" s="12" t="s">
        <v>9</v>
      </c>
      <c r="K3" s="12" t="s">
        <v>14</v>
      </c>
      <c r="L3" s="26" t="s">
        <v>15</v>
      </c>
      <c r="M3" s="6"/>
      <c r="N3" s="6"/>
    </row>
    <row r="4" spans="1:14" ht="27.75" customHeight="1">
      <c r="A4" s="13">
        <v>1</v>
      </c>
      <c r="B4" s="14" t="s">
        <v>16</v>
      </c>
      <c r="C4" s="15" t="s">
        <v>17</v>
      </c>
      <c r="D4" s="16">
        <v>16</v>
      </c>
      <c r="E4" s="17">
        <v>80</v>
      </c>
      <c r="F4" s="18">
        <f aca="true" t="shared" si="0" ref="F4:F13">E4*0.3</f>
        <v>24</v>
      </c>
      <c r="G4" s="17">
        <v>7</v>
      </c>
      <c r="H4" s="17">
        <v>76.33</v>
      </c>
      <c r="I4" s="18">
        <f aca="true" t="shared" si="1" ref="I4:I13">H4*0.3</f>
        <v>22.898999999999997</v>
      </c>
      <c r="J4" s="17">
        <v>7</v>
      </c>
      <c r="K4" s="17">
        <v>79.5</v>
      </c>
      <c r="L4" s="27">
        <f aca="true" t="shared" si="2" ref="L4:L13">K4*40%</f>
        <v>31.8</v>
      </c>
      <c r="M4" s="27">
        <f aca="true" t="shared" si="3" ref="M4:M13">L4+I4+F4</f>
        <v>78.699</v>
      </c>
      <c r="N4" s="17">
        <v>1</v>
      </c>
    </row>
    <row r="5" spans="1:14" ht="27.75" customHeight="1">
      <c r="A5" s="13">
        <v>2</v>
      </c>
      <c r="B5" s="14" t="s">
        <v>18</v>
      </c>
      <c r="C5" s="15" t="s">
        <v>17</v>
      </c>
      <c r="D5" s="13">
        <v>19</v>
      </c>
      <c r="E5" s="17">
        <v>75.33</v>
      </c>
      <c r="F5" s="18">
        <f t="shared" si="0"/>
        <v>22.599</v>
      </c>
      <c r="G5" s="17">
        <v>5</v>
      </c>
      <c r="H5" s="17">
        <v>73.67</v>
      </c>
      <c r="I5" s="18">
        <f t="shared" si="1"/>
        <v>22.101</v>
      </c>
      <c r="J5" s="17">
        <v>5</v>
      </c>
      <c r="K5" s="17">
        <v>73</v>
      </c>
      <c r="L5" s="27">
        <f t="shared" si="2"/>
        <v>29.200000000000003</v>
      </c>
      <c r="M5" s="27">
        <f t="shared" si="3"/>
        <v>73.9</v>
      </c>
      <c r="N5" s="17">
        <v>2</v>
      </c>
    </row>
    <row r="6" spans="1:14" ht="27.75" customHeight="1">
      <c r="A6" s="13">
        <v>3</v>
      </c>
      <c r="B6" s="14" t="s">
        <v>19</v>
      </c>
      <c r="C6" s="15" t="s">
        <v>17</v>
      </c>
      <c r="D6" s="13">
        <v>7</v>
      </c>
      <c r="E6" s="19">
        <v>75.67</v>
      </c>
      <c r="F6" s="18">
        <f t="shared" si="0"/>
        <v>22.701</v>
      </c>
      <c r="G6" s="19">
        <v>3</v>
      </c>
      <c r="H6" s="19">
        <v>71.33</v>
      </c>
      <c r="I6" s="18">
        <f t="shared" si="1"/>
        <v>21.398999999999997</v>
      </c>
      <c r="J6" s="19">
        <v>3</v>
      </c>
      <c r="K6" s="19">
        <v>62.5</v>
      </c>
      <c r="L6" s="27">
        <f t="shared" si="2"/>
        <v>25</v>
      </c>
      <c r="M6" s="27">
        <f t="shared" si="3"/>
        <v>69.1</v>
      </c>
      <c r="N6" s="19">
        <v>3</v>
      </c>
    </row>
    <row r="7" spans="1:14" ht="27.75" customHeight="1">
      <c r="A7" s="13">
        <v>4</v>
      </c>
      <c r="B7" s="14" t="s">
        <v>20</v>
      </c>
      <c r="C7" s="15" t="s">
        <v>21</v>
      </c>
      <c r="D7" s="13">
        <v>4</v>
      </c>
      <c r="E7" s="17">
        <v>79.33</v>
      </c>
      <c r="F7" s="18">
        <f t="shared" si="0"/>
        <v>23.799</v>
      </c>
      <c r="G7" s="17">
        <v>4</v>
      </c>
      <c r="H7" s="17">
        <v>72</v>
      </c>
      <c r="I7" s="18">
        <f t="shared" si="1"/>
        <v>21.599999999999998</v>
      </c>
      <c r="J7" s="17">
        <v>4</v>
      </c>
      <c r="K7" s="17">
        <v>75.5</v>
      </c>
      <c r="L7" s="27">
        <f t="shared" si="2"/>
        <v>30.200000000000003</v>
      </c>
      <c r="M7" s="27">
        <f t="shared" si="3"/>
        <v>75.59899999999999</v>
      </c>
      <c r="N7" s="19">
        <v>1</v>
      </c>
    </row>
    <row r="8" spans="1:14" ht="27.75" customHeight="1">
      <c r="A8" s="13">
        <v>5</v>
      </c>
      <c r="B8" s="14" t="s">
        <v>22</v>
      </c>
      <c r="C8" s="15" t="s">
        <v>21</v>
      </c>
      <c r="D8" s="13">
        <v>8</v>
      </c>
      <c r="E8" s="19">
        <v>73.67</v>
      </c>
      <c r="F8" s="18">
        <f t="shared" si="0"/>
        <v>22.101</v>
      </c>
      <c r="G8" s="19">
        <v>1</v>
      </c>
      <c r="H8" s="19">
        <v>72</v>
      </c>
      <c r="I8" s="18">
        <f t="shared" si="1"/>
        <v>21.599999999999998</v>
      </c>
      <c r="J8" s="19">
        <v>1</v>
      </c>
      <c r="K8" s="19">
        <v>77</v>
      </c>
      <c r="L8" s="27">
        <f t="shared" si="2"/>
        <v>30.8</v>
      </c>
      <c r="M8" s="27">
        <f t="shared" si="3"/>
        <v>74.501</v>
      </c>
      <c r="N8" s="19">
        <v>2</v>
      </c>
    </row>
    <row r="9" spans="1:14" ht="27.75" customHeight="1">
      <c r="A9" s="13">
        <v>6</v>
      </c>
      <c r="B9" s="14" t="s">
        <v>23</v>
      </c>
      <c r="C9" s="15" t="s">
        <v>21</v>
      </c>
      <c r="D9" s="13">
        <v>5</v>
      </c>
      <c r="E9" s="19">
        <v>75.33</v>
      </c>
      <c r="F9" s="18">
        <f t="shared" si="0"/>
        <v>22.599</v>
      </c>
      <c r="G9" s="19">
        <v>2</v>
      </c>
      <c r="H9" s="19">
        <v>71.67</v>
      </c>
      <c r="I9" s="18">
        <f t="shared" si="1"/>
        <v>21.501</v>
      </c>
      <c r="J9" s="19">
        <v>2</v>
      </c>
      <c r="K9" s="19">
        <v>61</v>
      </c>
      <c r="L9" s="27">
        <f t="shared" si="2"/>
        <v>24.400000000000002</v>
      </c>
      <c r="M9" s="27">
        <f t="shared" si="3"/>
        <v>68.5</v>
      </c>
      <c r="N9" s="19">
        <v>3</v>
      </c>
    </row>
    <row r="10" spans="1:14" ht="27.75" customHeight="1">
      <c r="A10" s="13">
        <v>7</v>
      </c>
      <c r="B10" s="14" t="s">
        <v>24</v>
      </c>
      <c r="C10" s="15" t="s">
        <v>25</v>
      </c>
      <c r="D10" s="13">
        <v>3</v>
      </c>
      <c r="E10" s="20">
        <v>76.67</v>
      </c>
      <c r="F10" s="18">
        <f t="shared" si="0"/>
        <v>23.001</v>
      </c>
      <c r="G10" s="20">
        <v>1</v>
      </c>
      <c r="H10" s="20">
        <v>72</v>
      </c>
      <c r="I10" s="18">
        <f t="shared" si="1"/>
        <v>21.599999999999998</v>
      </c>
      <c r="J10" s="20">
        <v>1</v>
      </c>
      <c r="K10" s="20">
        <v>80</v>
      </c>
      <c r="L10" s="27">
        <f t="shared" si="2"/>
        <v>32</v>
      </c>
      <c r="M10" s="27">
        <f t="shared" si="3"/>
        <v>76.601</v>
      </c>
      <c r="N10" s="17">
        <v>1</v>
      </c>
    </row>
    <row r="11" spans="1:14" ht="27.75" customHeight="1">
      <c r="A11" s="13">
        <v>8</v>
      </c>
      <c r="B11" s="21" t="s">
        <v>26</v>
      </c>
      <c r="C11" s="15" t="s">
        <v>27</v>
      </c>
      <c r="D11" s="13">
        <v>4</v>
      </c>
      <c r="E11" s="17">
        <v>77.33</v>
      </c>
      <c r="F11" s="18">
        <f t="shared" si="0"/>
        <v>23.198999999999998</v>
      </c>
      <c r="G11" s="17">
        <v>2</v>
      </c>
      <c r="H11" s="17">
        <v>74.67</v>
      </c>
      <c r="I11" s="18">
        <f t="shared" si="1"/>
        <v>22.401</v>
      </c>
      <c r="J11" s="17">
        <v>1</v>
      </c>
      <c r="K11" s="17">
        <v>92</v>
      </c>
      <c r="L11" s="27">
        <f t="shared" si="2"/>
        <v>36.800000000000004</v>
      </c>
      <c r="M11" s="27">
        <f t="shared" si="3"/>
        <v>82.4</v>
      </c>
      <c r="N11" s="17">
        <v>1</v>
      </c>
    </row>
    <row r="12" spans="1:14" ht="27.75" customHeight="1">
      <c r="A12" s="13">
        <v>9</v>
      </c>
      <c r="B12" s="21" t="s">
        <v>28</v>
      </c>
      <c r="C12" s="15" t="s">
        <v>29</v>
      </c>
      <c r="D12" s="13">
        <v>5</v>
      </c>
      <c r="E12" s="17">
        <v>70.33</v>
      </c>
      <c r="F12" s="18">
        <f t="shared" si="0"/>
        <v>21.099</v>
      </c>
      <c r="G12" s="17">
        <v>1</v>
      </c>
      <c r="H12" s="17">
        <v>73.33</v>
      </c>
      <c r="I12" s="18">
        <f t="shared" si="1"/>
        <v>21.999</v>
      </c>
      <c r="J12" s="17">
        <v>1</v>
      </c>
      <c r="K12" s="17">
        <v>79.33</v>
      </c>
      <c r="L12" s="27">
        <f t="shared" si="2"/>
        <v>31.732</v>
      </c>
      <c r="M12" s="27">
        <f t="shared" si="3"/>
        <v>74.83</v>
      </c>
      <c r="N12" s="17">
        <v>1</v>
      </c>
    </row>
    <row r="13" spans="1:14" ht="27.75" customHeight="1">
      <c r="A13" s="13">
        <v>10</v>
      </c>
      <c r="B13" s="21" t="s">
        <v>30</v>
      </c>
      <c r="C13" s="15" t="s">
        <v>31</v>
      </c>
      <c r="D13" s="13">
        <v>3</v>
      </c>
      <c r="E13" s="17">
        <v>75.33</v>
      </c>
      <c r="F13" s="18">
        <f t="shared" si="0"/>
        <v>22.599</v>
      </c>
      <c r="G13" s="17">
        <v>5</v>
      </c>
      <c r="H13" s="17">
        <v>78.67</v>
      </c>
      <c r="I13" s="18">
        <f t="shared" si="1"/>
        <v>23.601</v>
      </c>
      <c r="J13" s="17">
        <v>5</v>
      </c>
      <c r="K13" s="17">
        <v>80</v>
      </c>
      <c r="L13" s="27">
        <f t="shared" si="2"/>
        <v>32</v>
      </c>
      <c r="M13" s="27">
        <f t="shared" si="3"/>
        <v>78.2</v>
      </c>
      <c r="N13" s="17">
        <v>1</v>
      </c>
    </row>
  </sheetData>
  <sheetProtection/>
  <mergeCells count="9">
    <mergeCell ref="A1:N1"/>
    <mergeCell ref="D2:F2"/>
    <mergeCell ref="G2:I2"/>
    <mergeCell ref="J2:L2"/>
    <mergeCell ref="A2:A3"/>
    <mergeCell ref="B2:B3"/>
    <mergeCell ref="C2:C3"/>
    <mergeCell ref="M2:M3"/>
    <mergeCell ref="N2:N3"/>
  </mergeCells>
  <printOptions/>
  <pageMargins left="0.5548611111111111" right="0.5548611111111111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挑灯书生</cp:lastModifiedBy>
  <dcterms:created xsi:type="dcterms:W3CDTF">2020-07-06T01:58:01Z</dcterms:created>
  <dcterms:modified xsi:type="dcterms:W3CDTF">2021-03-22T09:01:01Z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