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80" activeTab="0"/>
  </bookViews>
  <sheets>
    <sheet name="A类岗位考试总成绩和排名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<sst xmlns="http://schemas.openxmlformats.org/spreadsheetml/2006/main" count="44" uniqueCount="33">
  <si>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江苏汽车技师学院2020年合同制教师招聘进入下一考察环节考生考试总成绩及排名        （A类岗位）</t>
  </si>
  <si>
    <t>序号</t>
  </si>
  <si>
    <t>姓  名</t>
  </si>
  <si>
    <t>报考岗位</t>
  </si>
  <si>
    <t>面试</t>
  </si>
  <si>
    <t>试讲</t>
  </si>
  <si>
    <t>实践考核</t>
  </si>
  <si>
    <t>总成绩</t>
  </si>
  <si>
    <t>总成绩 排名</t>
  </si>
  <si>
    <t>抽签号</t>
  </si>
  <si>
    <t>面试成绩</t>
  </si>
  <si>
    <t>面试折合成绩（30%）</t>
  </si>
  <si>
    <t>试讲成绩</t>
  </si>
  <si>
    <t>试讲折合成绩30%</t>
  </si>
  <si>
    <t>实践考核成绩</t>
  </si>
  <si>
    <t>实践考核折合成绩40%</t>
  </si>
  <si>
    <t>左  珊</t>
  </si>
  <si>
    <t>汽车专业教师</t>
  </si>
  <si>
    <t>孙雅婧</t>
  </si>
  <si>
    <t>王  辉</t>
  </si>
  <si>
    <t>曾  越</t>
  </si>
  <si>
    <t>孟凡飞</t>
  </si>
  <si>
    <t>荆孝保</t>
  </si>
  <si>
    <t>朱正官</t>
  </si>
  <si>
    <t>吉  莉</t>
  </si>
  <si>
    <t>徐  勇</t>
  </si>
  <si>
    <t>吴文进</t>
  </si>
  <si>
    <t>机电专业教师</t>
  </si>
  <si>
    <t>单  杰</t>
  </si>
  <si>
    <t>周雅南</t>
  </si>
  <si>
    <t>形体训练专业教师</t>
  </si>
  <si>
    <t>魏子皓</t>
  </si>
  <si>
    <t>体育教师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</si>
</sst>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5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workbookViewId="0" topLeftCell="A1">
      <selection activeCell="S4" sqref="S4"/>
    </sheetView>
  </sheetViews>
  <sheetFormatPr defaultColWidth="9.00390625" defaultRowHeight="14.25"/>
  <cols>
    <col min="1" max="1" width="5.875" style="1" customWidth="1"/>
    <col min="3" max="3" width="16.125" style="0" customWidth="1"/>
    <col min="4" max="4" width="8.00390625" style="0" customWidth="1"/>
    <col min="7" max="7" width="8.00390625" style="0" customWidth="1"/>
    <col min="10" max="10" width="8.125" style="0" customWidth="1"/>
    <col min="13" max="13" width="8.00390625" style="0" customWidth="1"/>
    <col min="14" max="14" width="6.375" style="0" customWidth="1"/>
  </cols>
  <sheetData>
    <row r="1" spans="1:14" ht="54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6"/>
    </row>
    <row r="2" spans="1:14" ht="21.75" customHeight="1">
      <c r="A2" s="4" t="s">
        <v>1</v>
      </c>
      <c r="B2" s="5" t="s">
        <v>2</v>
      </c>
      <c r="C2" s="5" t="s">
        <v>3</v>
      </c>
      <c r="D2" s="6" t="s">
        <v>4</v>
      </c>
      <c r="E2" s="7"/>
      <c r="F2" s="8"/>
      <c r="G2" s="9" t="s">
        <v>5</v>
      </c>
      <c r="H2" s="10"/>
      <c r="I2" s="17"/>
      <c r="J2" s="6" t="s">
        <v>6</v>
      </c>
      <c r="K2" s="7"/>
      <c r="L2" s="8"/>
      <c r="M2" s="5" t="s">
        <v>7</v>
      </c>
      <c r="N2" s="5" t="s">
        <v>8</v>
      </c>
    </row>
    <row r="3" spans="1:14" ht="37.5" customHeight="1">
      <c r="A3" s="4"/>
      <c r="B3" s="5"/>
      <c r="C3" s="5"/>
      <c r="D3" s="11" t="s">
        <v>9</v>
      </c>
      <c r="E3" s="11" t="s">
        <v>10</v>
      </c>
      <c r="F3" s="11" t="s">
        <v>11</v>
      </c>
      <c r="G3" s="11" t="s">
        <v>9</v>
      </c>
      <c r="H3" s="11" t="s">
        <v>12</v>
      </c>
      <c r="I3" s="11" t="s">
        <v>13</v>
      </c>
      <c r="J3" s="11" t="s">
        <v>9</v>
      </c>
      <c r="K3" s="11" t="s">
        <v>14</v>
      </c>
      <c r="L3" s="11" t="s">
        <v>15</v>
      </c>
      <c r="M3" s="5"/>
      <c r="N3" s="5"/>
    </row>
    <row r="4" spans="1:14" ht="27.75" customHeight="1">
      <c r="A4" s="4">
        <v>1</v>
      </c>
      <c r="B4" s="12" t="s">
        <v>16</v>
      </c>
      <c r="C4" s="12" t="s">
        <v>17</v>
      </c>
      <c r="D4" s="13">
        <v>33</v>
      </c>
      <c r="E4" s="14">
        <v>79.67</v>
      </c>
      <c r="F4" s="15">
        <f aca="true" t="shared" si="0" ref="F4:F16">E4*0.3</f>
        <v>23.901</v>
      </c>
      <c r="G4" s="14">
        <v>18</v>
      </c>
      <c r="H4" s="14">
        <v>71.67</v>
      </c>
      <c r="I4" s="15">
        <f aca="true" t="shared" si="1" ref="I4:I16">H4*0.3</f>
        <v>21.501</v>
      </c>
      <c r="J4" s="14">
        <v>4</v>
      </c>
      <c r="K4" s="14">
        <v>69</v>
      </c>
      <c r="L4" s="14">
        <f aca="true" t="shared" si="2" ref="L4:L16">K4*0.4</f>
        <v>27.6</v>
      </c>
      <c r="M4" s="15">
        <f aca="true" t="shared" si="3" ref="M4:M16">L4+I4+F4</f>
        <v>73.002</v>
      </c>
      <c r="N4" s="14">
        <v>1</v>
      </c>
    </row>
    <row r="5" spans="1:14" ht="27.75" customHeight="1">
      <c r="A5" s="4">
        <v>2</v>
      </c>
      <c r="B5" s="12" t="s">
        <v>18</v>
      </c>
      <c r="C5" s="12" t="s">
        <v>17</v>
      </c>
      <c r="D5" s="13">
        <v>26</v>
      </c>
      <c r="E5" s="14">
        <v>77.33</v>
      </c>
      <c r="F5" s="15">
        <f t="shared" si="0"/>
        <v>23.198999999999998</v>
      </c>
      <c r="G5" s="14">
        <v>10</v>
      </c>
      <c r="H5" s="14">
        <v>73.33</v>
      </c>
      <c r="I5" s="15">
        <f t="shared" si="1"/>
        <v>21.999</v>
      </c>
      <c r="J5" s="14">
        <v>12</v>
      </c>
      <c r="K5" s="14">
        <v>65.63</v>
      </c>
      <c r="L5" s="14">
        <f t="shared" si="2"/>
        <v>26.252</v>
      </c>
      <c r="M5" s="15">
        <f t="shared" si="3"/>
        <v>71.44999999999999</v>
      </c>
      <c r="N5" s="14">
        <v>2</v>
      </c>
    </row>
    <row r="6" spans="1:14" ht="27.75" customHeight="1">
      <c r="A6" s="4">
        <v>3</v>
      </c>
      <c r="B6" s="12" t="s">
        <v>19</v>
      </c>
      <c r="C6" s="12" t="s">
        <v>17</v>
      </c>
      <c r="D6" s="13">
        <v>5</v>
      </c>
      <c r="E6" s="13">
        <v>77.33</v>
      </c>
      <c r="F6" s="15">
        <f t="shared" si="0"/>
        <v>23.198999999999998</v>
      </c>
      <c r="G6" s="13">
        <v>5</v>
      </c>
      <c r="H6" s="13">
        <v>79.67</v>
      </c>
      <c r="I6" s="15">
        <f t="shared" si="1"/>
        <v>23.901</v>
      </c>
      <c r="J6" s="13">
        <v>10</v>
      </c>
      <c r="K6" s="13">
        <v>60.75</v>
      </c>
      <c r="L6" s="14">
        <f t="shared" si="2"/>
        <v>24.3</v>
      </c>
      <c r="M6" s="15">
        <f t="shared" si="3"/>
        <v>71.4</v>
      </c>
      <c r="N6" s="14">
        <v>3</v>
      </c>
    </row>
    <row r="7" spans="1:14" ht="27.75" customHeight="1">
      <c r="A7" s="4">
        <v>4</v>
      </c>
      <c r="B7" s="12" t="s">
        <v>20</v>
      </c>
      <c r="C7" s="12" t="s">
        <v>17</v>
      </c>
      <c r="D7" s="13">
        <v>32</v>
      </c>
      <c r="E7" s="13">
        <v>76.33</v>
      </c>
      <c r="F7" s="15">
        <f t="shared" si="0"/>
        <v>22.898999999999997</v>
      </c>
      <c r="G7" s="13">
        <v>6</v>
      </c>
      <c r="H7" s="13">
        <v>80</v>
      </c>
      <c r="I7" s="15">
        <f t="shared" si="1"/>
        <v>24</v>
      </c>
      <c r="J7" s="13">
        <v>11</v>
      </c>
      <c r="K7" s="13">
        <v>61</v>
      </c>
      <c r="L7" s="14">
        <f t="shared" si="2"/>
        <v>24.400000000000002</v>
      </c>
      <c r="M7" s="15">
        <f t="shared" si="3"/>
        <v>71.299</v>
      </c>
      <c r="N7" s="14">
        <v>4</v>
      </c>
    </row>
    <row r="8" spans="1:14" ht="27.75" customHeight="1">
      <c r="A8" s="4">
        <v>5</v>
      </c>
      <c r="B8" s="12" t="s">
        <v>21</v>
      </c>
      <c r="C8" s="12" t="s">
        <v>17</v>
      </c>
      <c r="D8" s="13">
        <v>1</v>
      </c>
      <c r="E8" s="14">
        <v>73</v>
      </c>
      <c r="F8" s="15">
        <f t="shared" si="0"/>
        <v>21.9</v>
      </c>
      <c r="G8" s="14">
        <v>1</v>
      </c>
      <c r="H8" s="14">
        <v>78.67</v>
      </c>
      <c r="I8" s="15">
        <f t="shared" si="1"/>
        <v>23.601</v>
      </c>
      <c r="J8" s="14">
        <v>15</v>
      </c>
      <c r="K8" s="14">
        <v>63.75</v>
      </c>
      <c r="L8" s="14">
        <f t="shared" si="2"/>
        <v>25.5</v>
      </c>
      <c r="M8" s="15">
        <f t="shared" si="3"/>
        <v>71.001</v>
      </c>
      <c r="N8" s="14">
        <v>5</v>
      </c>
    </row>
    <row r="9" spans="1:14" ht="27.75" customHeight="1">
      <c r="A9" s="4">
        <v>6</v>
      </c>
      <c r="B9" s="12" t="s">
        <v>22</v>
      </c>
      <c r="C9" s="12" t="s">
        <v>17</v>
      </c>
      <c r="D9" s="13">
        <v>18</v>
      </c>
      <c r="E9" s="14">
        <v>82.33</v>
      </c>
      <c r="F9" s="15">
        <f t="shared" si="0"/>
        <v>24.698999999999998</v>
      </c>
      <c r="G9" s="14">
        <v>7</v>
      </c>
      <c r="H9" s="14">
        <v>77</v>
      </c>
      <c r="I9" s="15">
        <f t="shared" si="1"/>
        <v>23.099999999999998</v>
      </c>
      <c r="J9" s="14">
        <v>16</v>
      </c>
      <c r="K9" s="14">
        <v>57.13</v>
      </c>
      <c r="L9" s="14">
        <f t="shared" si="2"/>
        <v>22.852000000000004</v>
      </c>
      <c r="M9" s="15">
        <f t="shared" si="3"/>
        <v>70.651</v>
      </c>
      <c r="N9" s="14">
        <v>6</v>
      </c>
    </row>
    <row r="10" spans="1:14" ht="27.75" customHeight="1">
      <c r="A10" s="4">
        <v>7</v>
      </c>
      <c r="B10" s="12" t="s">
        <v>23</v>
      </c>
      <c r="C10" s="12" t="s">
        <v>17</v>
      </c>
      <c r="D10" s="13">
        <v>27</v>
      </c>
      <c r="E10" s="14">
        <v>73</v>
      </c>
      <c r="F10" s="15">
        <f t="shared" si="0"/>
        <v>21.9</v>
      </c>
      <c r="G10" s="14">
        <v>2</v>
      </c>
      <c r="H10" s="14">
        <v>80</v>
      </c>
      <c r="I10" s="15">
        <f t="shared" si="1"/>
        <v>24</v>
      </c>
      <c r="J10" s="14">
        <v>9</v>
      </c>
      <c r="K10" s="14">
        <v>55.63</v>
      </c>
      <c r="L10" s="14">
        <f t="shared" si="2"/>
        <v>22.252000000000002</v>
      </c>
      <c r="M10" s="15">
        <f t="shared" si="3"/>
        <v>68.152</v>
      </c>
      <c r="N10" s="14">
        <v>7</v>
      </c>
    </row>
    <row r="11" spans="1:14" ht="27.75" customHeight="1">
      <c r="A11" s="4">
        <v>8</v>
      </c>
      <c r="B11" s="12" t="s">
        <v>24</v>
      </c>
      <c r="C11" s="12" t="s">
        <v>17</v>
      </c>
      <c r="D11" s="13">
        <v>29</v>
      </c>
      <c r="E11" s="13">
        <v>76.33</v>
      </c>
      <c r="F11" s="15">
        <f t="shared" si="0"/>
        <v>22.898999999999997</v>
      </c>
      <c r="G11" s="13">
        <v>13</v>
      </c>
      <c r="H11" s="13">
        <v>79.33</v>
      </c>
      <c r="I11" s="15">
        <f t="shared" si="1"/>
        <v>23.799</v>
      </c>
      <c r="J11" s="13">
        <v>13</v>
      </c>
      <c r="K11" s="13">
        <v>53.13</v>
      </c>
      <c r="L11" s="14">
        <f t="shared" si="2"/>
        <v>21.252000000000002</v>
      </c>
      <c r="M11" s="15">
        <f t="shared" si="3"/>
        <v>67.95</v>
      </c>
      <c r="N11" s="14">
        <v>8</v>
      </c>
    </row>
    <row r="12" spans="1:14" ht="27.75" customHeight="1">
      <c r="A12" s="4">
        <v>9</v>
      </c>
      <c r="B12" s="12" t="s">
        <v>25</v>
      </c>
      <c r="C12" s="12" t="s">
        <v>17</v>
      </c>
      <c r="D12" s="13">
        <v>25</v>
      </c>
      <c r="E12" s="13">
        <v>80.67</v>
      </c>
      <c r="F12" s="15">
        <f t="shared" si="0"/>
        <v>24.201</v>
      </c>
      <c r="G12" s="13">
        <v>4</v>
      </c>
      <c r="H12" s="13">
        <v>75</v>
      </c>
      <c r="I12" s="15">
        <f t="shared" si="1"/>
        <v>22.5</v>
      </c>
      <c r="J12" s="13">
        <v>5</v>
      </c>
      <c r="K12" s="13">
        <v>51.25</v>
      </c>
      <c r="L12" s="14">
        <f t="shared" si="2"/>
        <v>20.5</v>
      </c>
      <c r="M12" s="15">
        <f t="shared" si="3"/>
        <v>67.201</v>
      </c>
      <c r="N12" s="14">
        <v>9</v>
      </c>
    </row>
    <row r="13" spans="1:14" ht="27.75" customHeight="1">
      <c r="A13" s="4">
        <v>10</v>
      </c>
      <c r="B13" s="12" t="s">
        <v>26</v>
      </c>
      <c r="C13" s="12" t="s">
        <v>27</v>
      </c>
      <c r="D13" s="13">
        <v>4</v>
      </c>
      <c r="E13" s="14">
        <v>72</v>
      </c>
      <c r="F13" s="15">
        <f t="shared" si="0"/>
        <v>21.599999999999998</v>
      </c>
      <c r="G13" s="14">
        <v>1</v>
      </c>
      <c r="H13" s="14">
        <v>73</v>
      </c>
      <c r="I13" s="15">
        <f t="shared" si="1"/>
        <v>21.9</v>
      </c>
      <c r="J13" s="14">
        <v>2</v>
      </c>
      <c r="K13" s="14">
        <v>85</v>
      </c>
      <c r="L13" s="14">
        <f t="shared" si="2"/>
        <v>34</v>
      </c>
      <c r="M13" s="15">
        <f t="shared" si="3"/>
        <v>77.5</v>
      </c>
      <c r="N13" s="14">
        <v>1</v>
      </c>
    </row>
    <row r="14" spans="1:14" ht="27.75" customHeight="1">
      <c r="A14" s="4">
        <v>11</v>
      </c>
      <c r="B14" s="12" t="s">
        <v>28</v>
      </c>
      <c r="C14" s="12" t="s">
        <v>27</v>
      </c>
      <c r="D14" s="13">
        <v>1</v>
      </c>
      <c r="E14" s="14">
        <v>74.33</v>
      </c>
      <c r="F14" s="15">
        <f t="shared" si="0"/>
        <v>22.299</v>
      </c>
      <c r="G14" s="14">
        <v>3</v>
      </c>
      <c r="H14" s="14">
        <v>79</v>
      </c>
      <c r="I14" s="15">
        <f t="shared" si="1"/>
        <v>23.7</v>
      </c>
      <c r="J14" s="14">
        <v>1</v>
      </c>
      <c r="K14" s="14">
        <v>78.75</v>
      </c>
      <c r="L14" s="14">
        <f t="shared" si="2"/>
        <v>31.5</v>
      </c>
      <c r="M14" s="18">
        <f t="shared" si="3"/>
        <v>77.499</v>
      </c>
      <c r="N14" s="14">
        <v>2</v>
      </c>
    </row>
    <row r="15" spans="1:14" ht="27.75" customHeight="1">
      <c r="A15" s="4">
        <v>12</v>
      </c>
      <c r="B15" s="12" t="s">
        <v>29</v>
      </c>
      <c r="C15" s="12" t="s">
        <v>30</v>
      </c>
      <c r="D15" s="13">
        <v>7</v>
      </c>
      <c r="E15" s="14">
        <v>77</v>
      </c>
      <c r="F15" s="15">
        <f t="shared" si="0"/>
        <v>23.099999999999998</v>
      </c>
      <c r="G15" s="14">
        <v>6</v>
      </c>
      <c r="H15" s="14">
        <v>80</v>
      </c>
      <c r="I15" s="15">
        <f t="shared" si="1"/>
        <v>24</v>
      </c>
      <c r="J15" s="14">
        <v>3</v>
      </c>
      <c r="K15" s="14">
        <v>74.5</v>
      </c>
      <c r="L15" s="14">
        <f t="shared" si="2"/>
        <v>29.8</v>
      </c>
      <c r="M15" s="15">
        <f t="shared" si="3"/>
        <v>76.89999999999999</v>
      </c>
      <c r="N15" s="14">
        <v>1</v>
      </c>
    </row>
    <row r="16" spans="1:14" ht="27.75" customHeight="1">
      <c r="A16" s="4">
        <v>13</v>
      </c>
      <c r="B16" s="12" t="s">
        <v>31</v>
      </c>
      <c r="C16" s="12" t="s">
        <v>32</v>
      </c>
      <c r="D16" s="13">
        <v>5</v>
      </c>
      <c r="E16" s="14">
        <v>74</v>
      </c>
      <c r="F16" s="15">
        <f t="shared" si="0"/>
        <v>22.2</v>
      </c>
      <c r="G16" s="14">
        <v>2</v>
      </c>
      <c r="H16" s="14">
        <v>74.67</v>
      </c>
      <c r="I16" s="15">
        <f t="shared" si="1"/>
        <v>22.401</v>
      </c>
      <c r="J16" s="14">
        <v>6</v>
      </c>
      <c r="K16" s="14">
        <v>73.25</v>
      </c>
      <c r="L16" s="14">
        <f t="shared" si="2"/>
        <v>29.3</v>
      </c>
      <c r="M16" s="15">
        <f t="shared" si="3"/>
        <v>73.901</v>
      </c>
      <c r="N16" s="14">
        <v>1</v>
      </c>
    </row>
  </sheetData>
  <sheetProtection/>
  <mergeCells count="9">
    <mergeCell ref="A1:N1"/>
    <mergeCell ref="D2:F2"/>
    <mergeCell ref="G2:I2"/>
    <mergeCell ref="J2:L2"/>
    <mergeCell ref="A2:A3"/>
    <mergeCell ref="B2:B3"/>
    <mergeCell ref="C2:C3"/>
    <mergeCell ref="M2:M3"/>
    <mergeCell ref="N2:N3"/>
  </mergeCells>
  <printOptions/>
  <pageMargins left="0.5548611111111111" right="0.5548611111111111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挑灯书生</cp:lastModifiedBy>
  <dcterms:created xsi:type="dcterms:W3CDTF">2020-07-06T01:58:01Z</dcterms:created>
  <dcterms:modified xsi:type="dcterms:W3CDTF">2020-07-06T08:22:12Z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